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<sst xmlns="http://schemas.openxmlformats.org/spreadsheetml/2006/main" count="80" uniqueCount="48">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</sst>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60248867.27</v>
      </c>
      <c r="C11" s="4">
        <f t="shared" si="0"/>
        <v>13986152.64</v>
      </c>
      <c r="D11" s="4">
        <f t="shared" si="0"/>
        <v>74235019.91</v>
      </c>
      <c r="E11" s="4">
        <f t="shared" si="0"/>
        <v>70278602.69</v>
      </c>
      <c r="F11" s="4">
        <f t="shared" si="0"/>
        <v>70278602.69</v>
      </c>
      <c r="G11" s="4">
        <f t="shared" si="0"/>
        <v>3956417.219999999</v>
      </c>
    </row>
    <row r="12" spans="1:7" ht="12.75">
      <c r="A12" s="8" t="s">
        <v>12</v>
      </c>
      <c r="B12" s="4">
        <f>SUM(B13:B20)</f>
        <v>60248867.27</v>
      </c>
      <c r="C12" s="4">
        <f>SUM(C13:C20)</f>
        <v>13986152.64</v>
      </c>
      <c r="D12" s="4">
        <f>SUM(D13:D20)</f>
        <v>74235019.91</v>
      </c>
      <c r="E12" s="4">
        <f>SUM(E13:E20)</f>
        <v>70278602.69</v>
      </c>
      <c r="F12" s="4">
        <f>SUM(F13:F20)</f>
        <v>70278602.69</v>
      </c>
      <c r="G12" s="4">
        <f>D12-E12</f>
        <v>3956417.219999999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60248867.27</v>
      </c>
      <c r="C15" s="5">
        <v>13986152.64</v>
      </c>
      <c r="D15" s="5">
        <f t="shared" si="2"/>
        <v>74235019.91</v>
      </c>
      <c r="E15" s="5">
        <v>70278602.69</v>
      </c>
      <c r="F15" s="5">
        <v>70278602.69</v>
      </c>
      <c r="G15" s="5">
        <f t="shared" si="1"/>
        <v>3956417.219999999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52439716</v>
      </c>
      <c r="C48" s="4">
        <f>C49+C59+C68+C79</f>
        <v>16421005.11</v>
      </c>
      <c r="D48" s="4">
        <f>D49+D59+D68+D79</f>
        <v>68860721.11</v>
      </c>
      <c r="E48" s="4">
        <f>E49+E59+E68+E79</f>
        <v>48918959.99</v>
      </c>
      <c r="F48" s="4">
        <f>F49+F59+F68+F79</f>
        <v>48790892.76</v>
      </c>
      <c r="G48" s="4">
        <f aca="true" t="shared" si="7" ref="G48:G83">D48-E48</f>
        <v>19941761.119999997</v>
      </c>
    </row>
    <row r="49" spans="1:7" ht="12.75">
      <c r="A49" s="8" t="s">
        <v>12</v>
      </c>
      <c r="B49" s="4">
        <f>SUM(B50:B57)</f>
        <v>52439716</v>
      </c>
      <c r="C49" s="4">
        <f>SUM(C50:C57)</f>
        <v>16421005.11</v>
      </c>
      <c r="D49" s="4">
        <f>SUM(D50:D57)</f>
        <v>68860721.11</v>
      </c>
      <c r="E49" s="4">
        <f>SUM(E50:E57)</f>
        <v>48918959.99</v>
      </c>
      <c r="F49" s="4">
        <f>SUM(F50:F57)</f>
        <v>48790892.76</v>
      </c>
      <c r="G49" s="4">
        <f t="shared" si="7"/>
        <v>19941761.119999997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52439716</v>
      </c>
      <c r="C52" s="5">
        <v>16421005.11</v>
      </c>
      <c r="D52" s="5">
        <f t="shared" si="8"/>
        <v>68860721.11</v>
      </c>
      <c r="E52" s="5">
        <v>48918959.99</v>
      </c>
      <c r="F52" s="5">
        <v>48790892.76</v>
      </c>
      <c r="G52" s="5">
        <f t="shared" si="7"/>
        <v>19941761.119999997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112688583.27000001</v>
      </c>
      <c r="C85" s="4">
        <f t="shared" si="11"/>
        <v>30407157.75</v>
      </c>
      <c r="D85" s="4">
        <f t="shared" si="11"/>
        <v>143095741.01999998</v>
      </c>
      <c r="E85" s="4">
        <f t="shared" si="11"/>
        <v>119197562.68</v>
      </c>
      <c r="F85" s="4">
        <f t="shared" si="11"/>
        <v>119069495.44999999</v>
      </c>
      <c r="G85" s="4">
        <f t="shared" si="11"/>
        <v>23898178.339999996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Contraloria 2</cp:lastModifiedBy>
  <cp:lastPrinted>2016-12-22T17:33:12Z</cp:lastPrinted>
  <dcterms:created xsi:type="dcterms:W3CDTF">2016-10-11T20:47:09Z</dcterms:created>
  <dcterms:modified xsi:type="dcterms:W3CDTF">2024-01-29T21:24:53Z</dcterms:modified>
  <cp:category/>
  <cp:version/>
  <cp:contentType/>
  <cp:contentStatus/>
</cp:coreProperties>
</file>